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Decomposition" sheetId="3" state="visible" r:id="rId3"/>
    <sheet xmlns:r="http://schemas.openxmlformats.org/officeDocument/2006/relationships" name="Action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3" fontId="3" fillId="2" borderId="2" applyAlignment="1" pivotButton="0" quotePrefix="0" xfId="0">
      <alignment vertical="top" wrapText="1"/>
    </xf>
    <xf numFmtId="3" fontId="3" fillId="5" borderId="2" applyAlignment="1" applyProtection="1" pivotButton="0" quotePrefix="0" xfId="0">
      <alignment horizontal="center" vertical="center"/>
      <protection locked="0" hidden="0"/>
    </xf>
    <xf numFmtId="164" fontId="3" fillId="5" borderId="2" applyAlignment="1" applyProtection="1" pivotButton="0" quotePrefix="0" xfId="0">
      <alignment horizontal="center" vertical="center"/>
      <protection locked="0" hidden="0"/>
    </xf>
    <xf numFmtId="3" fontId="3" fillId="6" borderId="2" applyAlignment="1" pivotButton="0" quotePrefix="0" xfId="0">
      <alignment vertical="top" wrapText="1"/>
    </xf>
    <xf numFmtId="0" fontId="3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Driver Decomposition Worksheet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worksheet for moving from a topline miss to a cleaner volume, price, and mix explanation.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2" customWidth="1" min="6" max="6"/>
    <col width="12" customWidth="1" min="7" max="7"/>
  </cols>
  <sheetData>
    <row r="1" ht="24" customHeight="1">
      <c r="A1" s="1" t="inlineStr">
        <is>
          <t>Inputs</t>
        </is>
      </c>
    </row>
    <row r="2">
      <c r="A2" s="2" t="inlineStr">
        <is>
          <t>Segment data</t>
        </is>
      </c>
    </row>
    <row r="3" ht="32" customHeight="1">
      <c r="A3" s="3" t="inlineStr">
        <is>
          <t>Load budget and actual for the slices that change management action. Extra rows do not make the story better.</t>
        </is>
      </c>
    </row>
    <row r="5">
      <c r="A5" s="6" t="inlineStr">
        <is>
          <t>Segment</t>
        </is>
      </c>
      <c r="B5" s="6" t="inlineStr">
        <is>
          <t>Budget volume</t>
        </is>
      </c>
      <c r="C5" s="6" t="inlineStr">
        <is>
          <t>Actual volume</t>
        </is>
      </c>
      <c r="D5" s="6" t="inlineStr">
        <is>
          <t>Budget price</t>
        </is>
      </c>
      <c r="E5" s="6" t="inlineStr">
        <is>
          <t>Actual price</t>
        </is>
      </c>
      <c r="F5" s="6" t="inlineStr">
        <is>
          <t>Budget mix %</t>
        </is>
      </c>
      <c r="G5" s="6" t="inlineStr">
        <is>
          <t>Actual mix %</t>
        </is>
      </c>
    </row>
    <row r="6">
      <c r="A6" s="7" t="inlineStr">
        <is>
          <t>SMB SaaS</t>
        </is>
      </c>
      <c r="B6" s="8" t="n">
        <v>180</v>
      </c>
      <c r="C6" s="8" t="n">
        <v>160</v>
      </c>
      <c r="D6" s="8" t="n">
        <v>48000</v>
      </c>
      <c r="E6" s="8" t="n">
        <v>47000</v>
      </c>
      <c r="F6" s="9" t="n">
        <v>0.35</v>
      </c>
      <c r="G6" s="9" t="n">
        <v>0.31</v>
      </c>
    </row>
    <row r="7">
      <c r="A7" s="7" t="inlineStr">
        <is>
          <t>Mid-market SaaS</t>
        </is>
      </c>
      <c r="B7" s="8" t="n">
        <v>88</v>
      </c>
      <c r="C7" s="8" t="n">
        <v>84</v>
      </c>
      <c r="D7" s="8" t="n">
        <v>92000</v>
      </c>
      <c r="E7" s="8" t="n">
        <v>97000</v>
      </c>
      <c r="F7" s="9" t="n">
        <v>0.29</v>
      </c>
      <c r="G7" s="9" t="n">
        <v>0.32</v>
      </c>
    </row>
    <row r="8">
      <c r="A8" s="7" t="inlineStr">
        <is>
          <t>Enterprise SaaS</t>
        </is>
      </c>
      <c r="B8" s="8" t="n">
        <v>26</v>
      </c>
      <c r="C8" s="8" t="n">
        <v>21</v>
      </c>
      <c r="D8" s="8" t="n">
        <v>235000</v>
      </c>
      <c r="E8" s="8" t="n">
        <v>248000</v>
      </c>
      <c r="F8" s="9" t="n">
        <v>0.18</v>
      </c>
      <c r="G8" s="9" t="n">
        <v>0.17</v>
      </c>
    </row>
    <row r="9">
      <c r="A9" s="7" t="inlineStr">
        <is>
          <t>Services</t>
        </is>
      </c>
      <c r="B9" s="8" t="n">
        <v>1</v>
      </c>
      <c r="C9" s="8" t="n">
        <v>1</v>
      </c>
      <c r="D9" s="8" t="n">
        <v>1800000</v>
      </c>
      <c r="E9" s="8" t="n">
        <v>1650000</v>
      </c>
      <c r="F9" s="9" t="n">
        <v>0.18</v>
      </c>
      <c r="G9" s="9" t="n">
        <v>0.2</v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</cols>
  <sheetData>
    <row r="1" ht="24" customHeight="1">
      <c r="A1" s="1" t="inlineStr">
        <is>
          <t>Decomposition</t>
        </is>
      </c>
    </row>
    <row r="2">
      <c r="A2" s="2" t="inlineStr">
        <is>
          <t>Volume, price, and mix effects</t>
        </is>
      </c>
    </row>
    <row r="3" ht="32" customHeight="1">
      <c r="A3" s="3" t="inlineStr">
        <is>
          <t>Use this to show which drivers mattered most. Do not stop at 'revenue missed budget.'</t>
        </is>
      </c>
    </row>
    <row r="5">
      <c r="A5" s="6" t="inlineStr">
        <is>
          <t>Segment</t>
        </is>
      </c>
      <c r="B5" s="6" t="inlineStr">
        <is>
          <t>Budget revenue</t>
        </is>
      </c>
      <c r="C5" s="6" t="inlineStr">
        <is>
          <t>Actual revenue</t>
        </is>
      </c>
      <c r="D5" s="6" t="inlineStr">
        <is>
          <t>Volume effect</t>
        </is>
      </c>
      <c r="E5" s="6" t="inlineStr">
        <is>
          <t>Price effect</t>
        </is>
      </c>
      <c r="F5" s="6" t="inlineStr">
        <is>
          <t>Mix effect</t>
        </is>
      </c>
      <c r="G5" s="6" t="inlineStr">
        <is>
          <t>Action owner</t>
        </is>
      </c>
    </row>
    <row r="6">
      <c r="A6" s="3">
        <f>Inputs!A6</f>
        <v/>
      </c>
      <c r="B6" s="10">
        <f>Inputs!B6*Inputs!D6</f>
        <v/>
      </c>
      <c r="C6" s="10">
        <f>Inputs!C6*Inputs!E6</f>
        <v/>
      </c>
      <c r="D6" s="10">
        <f>(Inputs!C6-Inputs!B6)*Inputs!D6</f>
        <v/>
      </c>
      <c r="E6" s="10">
        <f>Inputs!C6*(Inputs!E6-Inputs!D6)</f>
        <v/>
      </c>
      <c r="F6" s="10">
        <f>(Inputs!G6-Inputs!F6)*SUM(C$6:C$9)</f>
        <v/>
      </c>
      <c r="G6" s="11" t="inlineStr">
        <is>
          <t>Commercial finance</t>
        </is>
      </c>
    </row>
    <row r="7">
      <c r="A7" s="3">
        <f>Inputs!A7</f>
        <v/>
      </c>
      <c r="B7" s="10">
        <f>Inputs!B7*Inputs!D7</f>
        <v/>
      </c>
      <c r="C7" s="10">
        <f>Inputs!C7*Inputs!E7</f>
        <v/>
      </c>
      <c r="D7" s="10">
        <f>(Inputs!C7-Inputs!B7)*Inputs!D7</f>
        <v/>
      </c>
      <c r="E7" s="10">
        <f>Inputs!C7*(Inputs!E7-Inputs!D7)</f>
        <v/>
      </c>
      <c r="F7" s="10">
        <f>(Inputs!G7-Inputs!F7)*SUM(C$6:C$9)</f>
        <v/>
      </c>
      <c r="G7" s="11" t="inlineStr">
        <is>
          <t>Commercial finance</t>
        </is>
      </c>
    </row>
    <row r="8">
      <c r="A8" s="3">
        <f>Inputs!A8</f>
        <v/>
      </c>
      <c r="B8" s="10">
        <f>Inputs!B8*Inputs!D8</f>
        <v/>
      </c>
      <c r="C8" s="10">
        <f>Inputs!C8*Inputs!E8</f>
        <v/>
      </c>
      <c r="D8" s="10">
        <f>(Inputs!C8-Inputs!B8)*Inputs!D8</f>
        <v/>
      </c>
      <c r="E8" s="10">
        <f>Inputs!C8*(Inputs!E8-Inputs!D8)</f>
        <v/>
      </c>
      <c r="F8" s="10">
        <f>(Inputs!G8-Inputs!F8)*SUM(C$6:C$9)</f>
        <v/>
      </c>
      <c r="G8" s="11" t="inlineStr">
        <is>
          <t>Commercial finance</t>
        </is>
      </c>
    </row>
    <row r="9">
      <c r="A9" s="3">
        <f>Inputs!A9</f>
        <v/>
      </c>
      <c r="B9" s="10">
        <f>Inputs!B9*Inputs!D9</f>
        <v/>
      </c>
      <c r="C9" s="10">
        <f>Inputs!C9*Inputs!E9</f>
        <v/>
      </c>
      <c r="D9" s="10">
        <f>(Inputs!C9-Inputs!B9)*Inputs!D9</f>
        <v/>
      </c>
      <c r="E9" s="10">
        <f>Inputs!C9*(Inputs!E9-Inputs!D9)</f>
        <v/>
      </c>
      <c r="F9" s="10">
        <f>(Inputs!G9-Inputs!F9)*SUM(C$6:C$9)</f>
        <v/>
      </c>
      <c r="G9" s="11" t="inlineStr">
        <is>
          <t>Commercial finance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32" customWidth="1" min="3" max="3"/>
    <col width="16" customWidth="1" min="4" max="4"/>
    <col width="14" customWidth="1" min="5" max="5"/>
  </cols>
  <sheetData>
    <row r="1" ht="24" customHeight="1">
      <c r="A1" s="1" t="inlineStr">
        <is>
          <t>Action Log</t>
        </is>
      </c>
    </row>
    <row r="2">
      <c r="A2" s="2" t="inlineStr">
        <is>
          <t>Turn decomposition into action</t>
        </is>
      </c>
    </row>
    <row r="3" ht="32" customHeight="1">
      <c r="A3" s="3" t="inlineStr">
        <is>
          <t>Each major driver should have one clear owner and one next move.</t>
        </is>
      </c>
    </row>
    <row r="5">
      <c r="A5" s="6" t="inlineStr">
        <is>
          <t>Driver</t>
        </is>
      </c>
      <c r="B5" s="6" t="inlineStr">
        <is>
          <t>Issue observed</t>
        </is>
      </c>
      <c r="C5" s="6" t="inlineStr">
        <is>
          <t>Action</t>
        </is>
      </c>
      <c r="D5" s="6" t="inlineStr">
        <is>
          <t>Owner</t>
        </is>
      </c>
      <c r="E5" s="6" t="inlineStr">
        <is>
          <t>Timing</t>
        </is>
      </c>
    </row>
    <row r="6">
      <c r="A6" s="3" t="inlineStr">
        <is>
          <t>Volume</t>
        </is>
      </c>
      <c r="B6" s="11" t="inlineStr">
        <is>
          <t>Enterprise close dates slipped</t>
        </is>
      </c>
      <c r="C6" s="11" t="inlineStr">
        <is>
          <t>Rebuild close confidence with deal-by-deal review</t>
        </is>
      </c>
      <c r="D6" s="11" t="inlineStr">
        <is>
          <t>CRO / FP&amp;A</t>
        </is>
      </c>
      <c r="E6" s="11" t="inlineStr">
        <is>
          <t>This month</t>
        </is>
      </c>
    </row>
    <row r="7">
      <c r="A7" s="3" t="inlineStr">
        <is>
          <t>Price</t>
        </is>
      </c>
      <c r="B7" s="11" t="inlineStr">
        <is>
          <t>Discounting rose in SMB</t>
        </is>
      </c>
      <c r="C7" s="11" t="inlineStr">
        <is>
          <t>Reset floor pricing and approval discipline</t>
        </is>
      </c>
      <c r="D7" s="11" t="inlineStr">
        <is>
          <t>Sales ops</t>
        </is>
      </c>
      <c r="E7" s="11" t="inlineStr">
        <is>
          <t>2 weeks</t>
        </is>
      </c>
    </row>
    <row r="8">
      <c r="A8" s="3" t="inlineStr">
        <is>
          <t>Mix</t>
        </is>
      </c>
      <c r="B8" s="11" t="inlineStr">
        <is>
          <t>Services share increased</t>
        </is>
      </c>
      <c r="C8" s="11" t="inlineStr">
        <is>
          <t>Check if delivery pull-forward is hiding product weakness</t>
        </is>
      </c>
      <c r="D8" s="11" t="inlineStr">
        <is>
          <t>CFO</t>
        </is>
      </c>
      <c r="E8" s="11" t="inlineStr">
        <is>
          <t>This month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