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tions" sheetId="1" state="visible" r:id="rId1"/>
    <sheet xmlns:r="http://schemas.openxmlformats.org/officeDocument/2006/relationships" name="Inputs" sheetId="2" state="visible" r:id="rId2"/>
    <sheet xmlns:r="http://schemas.openxmlformats.org/officeDocument/2006/relationships" name="Bridge" sheetId="3" state="visible" r:id="rId3"/>
    <sheet xmlns:r="http://schemas.openxmlformats.org/officeDocument/2006/relationships" name="Commentary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Aptos"/>
      <b val="1"/>
      <color rgb="001F3656"/>
      <sz val="18"/>
    </font>
    <font>
      <name val="Aptos"/>
      <i val="1"/>
      <color rgb="00304C73"/>
      <sz val="10"/>
    </font>
    <font>
      <name val="Aptos"/>
      <color rgb="00243750"/>
      <sz val="10"/>
    </font>
    <font>
      <name val="Aptos"/>
      <b val="1"/>
      <color rgb="001F3656"/>
      <sz val="10"/>
    </font>
    <font>
      <name val="Aptos"/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7F4EE"/>
      </patternFill>
    </fill>
    <fill>
      <patternFill patternType="solid">
        <fgColor rgb="00E8EEF6"/>
      </patternFill>
    </fill>
    <fill>
      <patternFill patternType="solid">
        <fgColor rgb="001F3656"/>
      </patternFill>
    </fill>
    <fill>
      <patternFill patternType="solid">
        <fgColor rgb="00FFF2CC"/>
      </patternFill>
    </fill>
    <fill>
      <patternFill patternType="solid">
        <fgColor rgb="00E7E6E6"/>
      </patternFill>
    </fill>
  </fills>
  <borders count="3">
    <border>
      <left/>
      <right/>
      <top/>
      <bottom/>
      <diagonal/>
    </border>
    <border/>
    <border>
      <left style="thin">
        <color rgb="00D6DCE5"/>
      </left>
      <right style="thin">
        <color rgb="00D6DCE5"/>
      </right>
      <top style="thin">
        <color rgb="00D6DCE5"/>
      </top>
      <bottom style="thin">
        <color rgb="00D6DCE5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1" applyAlignment="1" pivotButton="0" quotePrefix="0" xfId="0">
      <alignment vertical="top" wrapText="1"/>
    </xf>
    <xf numFmtId="0" fontId="2" fillId="0" borderId="1" applyAlignment="1" pivotButton="0" quotePrefix="0" xfId="0">
      <alignment vertical="top" wrapText="1"/>
    </xf>
    <xf numFmtId="0" fontId="3" fillId="2" borderId="2" applyAlignment="1" pivotButton="0" quotePrefix="0" xfId="0">
      <alignment vertical="top" wrapText="1"/>
    </xf>
    <xf numFmtId="0" fontId="4" fillId="3" borderId="2" applyAlignment="1" pivotButton="0" quotePrefix="0" xfId="0">
      <alignment vertical="top" wrapText="1"/>
    </xf>
    <xf numFmtId="0" fontId="3" fillId="0" borderId="1" applyAlignment="1" pivotButton="0" quotePrefix="0" xfId="0">
      <alignment vertical="top" wrapText="1"/>
    </xf>
    <xf numFmtId="0" fontId="5" fillId="4" borderId="2" applyAlignment="1" pivotButton="0" quotePrefix="0" xfId="0">
      <alignment horizontal="center" vertical="center"/>
    </xf>
    <xf numFmtId="3" fontId="3" fillId="2" borderId="2" applyAlignment="1" pivotButton="0" quotePrefix="0" xfId="0">
      <alignment vertical="top" wrapText="1"/>
    </xf>
    <xf numFmtId="3" fontId="3" fillId="5" borderId="2" applyAlignment="1" applyProtection="1" pivotButton="0" quotePrefix="0" xfId="0">
      <alignment vertical="top" wrapText="1"/>
      <protection locked="0" hidden="0"/>
    </xf>
    <xf numFmtId="3" fontId="3" fillId="6" borderId="2" applyAlignment="1" pivotButton="0" quotePrefix="0" xfId="0">
      <alignment vertical="top" wrapText="1"/>
    </xf>
    <xf numFmtId="3" fontId="3" fillId="0" borderId="2" applyAlignment="1" pivotButton="0" quotePrefix="0" xfId="0">
      <alignment vertical="top" wrapText="1"/>
    </xf>
    <xf numFmtId="0" fontId="3" fillId="6" borderId="2" applyAlignment="1" pivotButton="0" quotePrefix="0" xfId="0">
      <alignment vertical="top" wrapText="1"/>
    </xf>
    <xf numFmtId="0" fontId="3" fillId="0" borderId="2" applyAlignment="1" pivotButton="0" quotePrefix="0" xfId="0">
      <alignment vertical="top" wrapText="1"/>
    </xf>
    <xf numFmtId="0" fontId="4" fillId="2" borderId="2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15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0" customWidth="1" min="1" max="1"/>
  </cols>
  <sheetData>
    <row r="1" ht="24" customHeight="1">
      <c r="A1" s="1" t="inlineStr">
        <is>
          <t>Monthly Variance Bridge Template</t>
        </is>
      </c>
    </row>
    <row r="2">
      <c r="A2" s="2" t="inlineStr">
        <is>
          <t>Bansal StratEdge Finance Systems Toolkit workbook</t>
        </is>
      </c>
    </row>
    <row r="3" ht="32" customHeight="1">
      <c r="A3" s="3" t="inlineStr">
        <is>
          <t>A bridge pack that moves finance from 'missed budget' to a clearer driver story and action sequence.</t>
        </is>
      </c>
    </row>
    <row r="5">
      <c r="A5" s="4" t="inlineStr">
        <is>
          <t>Workbook standards</t>
        </is>
      </c>
    </row>
    <row r="6">
      <c r="A6" s="5" t="inlineStr">
        <is>
          <t>• Pale-gold cells are editable assumptions. Blue cells hold sample actuals. Grey cells contain formulas or protected logic.</t>
        </is>
      </c>
    </row>
    <row r="7">
      <c r="A7" s="5" t="inlineStr">
        <is>
          <t>• The workbook follows current planning guidance: operational drivers first, explicit downside/stress scenarios, and short planning cycles that stay decision-ready.</t>
        </is>
      </c>
    </row>
    <row r="8">
      <c r="A8" s="5" t="inlineStr">
        <is>
          <t>• Cash views use direct liquidity lines and weekly cadence where relevant, rather than relying only on P&amp;L logic.</t>
        </is>
      </c>
    </row>
    <row r="9">
      <c r="A9" s="5" t="inlineStr">
        <is>
          <t>• Formula cells are protected and input cells are unlocked so teams can change assumptions without breaking structure.</t>
        </is>
      </c>
    </row>
    <row r="10">
      <c r="A10" s="5" t="inlineStr">
        <is>
          <t>• Adapt the sample data to your context. These are starting points built for speed and clarity.</t>
        </is>
      </c>
    </row>
    <row r="12">
      <c r="A12" s="4" t="inlineStr">
        <is>
          <t>Research cues used in this rebuild</t>
        </is>
      </c>
    </row>
    <row r="13">
      <c r="A13" s="5" t="inlineStr">
        <is>
          <t>• BCG: link strategic, financial, and operational metrics with driver-tree logic and shorter planning cycles.</t>
        </is>
      </c>
    </row>
    <row r="14">
      <c r="A14" s="5" t="inlineStr">
        <is>
          <t>• McKinsey and Deloitte: pair 13-week liquidity views with scenario-based planning rather than treating them as standalone crisis files.</t>
        </is>
      </c>
    </row>
    <row r="15">
      <c r="A15" s="5" t="inlineStr">
        <is>
          <t>• Microsoft Excel guidance: unlock input cells, protect worksheets, and let conditional formatting continue to signal changes.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cols>
    <col width="24" customWidth="1" min="1" max="1"/>
    <col width="14" customWidth="1" min="2" max="2"/>
    <col width="14" customWidth="1" min="3" max="3"/>
    <col width="14" customWidth="1" min="4" max="4"/>
    <col width="42" customWidth="1" min="5" max="5"/>
  </cols>
  <sheetData>
    <row r="1" ht="24" customHeight="1">
      <c r="A1" s="1" t="inlineStr">
        <is>
          <t>Inputs</t>
        </is>
      </c>
    </row>
    <row r="2">
      <c r="A2" s="2" t="inlineStr">
        <is>
          <t>Budget vs actual by movement line</t>
        </is>
      </c>
    </row>
    <row r="3" ht="32" customHeight="1">
      <c r="A3" s="3" t="inlineStr">
        <is>
          <t>Keep the bridge on one page. Add only the movements that matter enough to change a decision or narrative.</t>
        </is>
      </c>
    </row>
    <row r="5">
      <c r="A5" s="6" t="inlineStr">
        <is>
          <t>Movement line</t>
        </is>
      </c>
      <c r="B5" s="6" t="inlineStr">
        <is>
          <t>Budget</t>
        </is>
      </c>
      <c r="C5" s="6" t="inlineStr">
        <is>
          <t>Actual</t>
        </is>
      </c>
      <c r="D5" s="6" t="inlineStr">
        <is>
          <t>Variance</t>
        </is>
      </c>
      <c r="E5" s="6" t="inlineStr">
        <is>
          <t>Commentary cue</t>
        </is>
      </c>
    </row>
    <row r="6">
      <c r="A6" s="7" t="inlineStr">
        <is>
          <t>Budget EBITDA</t>
        </is>
      </c>
      <c r="B6" s="8" t="n">
        <v>7800000</v>
      </c>
      <c r="C6" s="8" t="n">
        <v>7800000</v>
      </c>
      <c r="D6" s="9">
        <f>C6-B6</f>
        <v/>
      </c>
      <c r="E6" s="10" t="inlineStr">
        <is>
          <t>Starting point</t>
        </is>
      </c>
    </row>
    <row r="7">
      <c r="A7" s="7" t="inlineStr">
        <is>
          <t>Volume / bookings</t>
        </is>
      </c>
      <c r="B7" s="8" t="n">
        <v>0</v>
      </c>
      <c r="C7" s="8" t="n">
        <v>-2100000</v>
      </c>
      <c r="D7" s="9">
        <f>C7-B7</f>
        <v/>
      </c>
      <c r="E7" s="10" t="inlineStr">
        <is>
          <t>Pipeline conversion lagged plan</t>
        </is>
      </c>
    </row>
    <row r="8">
      <c r="A8" s="7" t="inlineStr">
        <is>
          <t>Pricing / mix</t>
        </is>
      </c>
      <c r="B8" s="8" t="n">
        <v>0</v>
      </c>
      <c r="C8" s="8" t="n">
        <v>640000</v>
      </c>
      <c r="D8" s="9">
        <f>C8-B8</f>
        <v/>
      </c>
      <c r="E8" s="10" t="inlineStr">
        <is>
          <t>Higher enterprise mix partially offset miss</t>
        </is>
      </c>
    </row>
    <row r="9">
      <c r="A9" s="7" t="inlineStr">
        <is>
          <t>Gross margin</t>
        </is>
      </c>
      <c r="B9" s="8" t="n">
        <v>0</v>
      </c>
      <c r="C9" s="8" t="n">
        <v>-480000</v>
      </c>
      <c r="D9" s="9">
        <f>C9-B9</f>
        <v/>
      </c>
      <c r="E9" s="10" t="inlineStr">
        <is>
          <t>Cloud and onboarding cost pressure</t>
        </is>
      </c>
    </row>
    <row r="10">
      <c r="A10" s="7" t="inlineStr">
        <is>
          <t>Payroll</t>
        </is>
      </c>
      <c r="B10" s="8" t="n">
        <v>0</v>
      </c>
      <c r="C10" s="8" t="n">
        <v>-720000</v>
      </c>
      <c r="D10" s="9">
        <f>C10-B10</f>
        <v/>
      </c>
      <c r="E10" s="10" t="inlineStr">
        <is>
          <t>Hiring landed before revenue ramp</t>
        </is>
      </c>
    </row>
    <row r="11">
      <c r="A11" s="7" t="inlineStr">
        <is>
          <t>Marketing</t>
        </is>
      </c>
      <c r="B11" s="8" t="n">
        <v>0</v>
      </c>
      <c r="C11" s="8" t="n">
        <v>260000</v>
      </c>
      <c r="D11" s="9">
        <f>C11-B11</f>
        <v/>
      </c>
      <c r="E11" s="10" t="inlineStr">
        <is>
          <t>Discretionary spend was cut</t>
        </is>
      </c>
    </row>
    <row r="12">
      <c r="A12" s="7" t="inlineStr">
        <is>
          <t>Actual EBITDA</t>
        </is>
      </c>
      <c r="B12" s="8" t="n">
        <v>5400000</v>
      </c>
      <c r="C12" s="8" t="n">
        <v>5400000</v>
      </c>
      <c r="D12" s="9">
        <f>C12-B12</f>
        <v/>
      </c>
      <c r="E12" s="10" t="inlineStr">
        <is>
          <t>Closing point</t>
        </is>
      </c>
    </row>
  </sheetData>
  <sheetProtection selectLockedCells="1" selectUnlockedCells="1" sheet="1" objects="0" insertRows="0" insertHyperlinks="1" autoFilter="1" scenarios="0" formatColumns="0" deleteColumns="0" insertColumns="0" pivotTables="1" deleteRows="0" formatCells="0" formatRows="0" sort="1"/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2"/>
  <sheetViews>
    <sheetView workbookViewId="0">
      <selection activeCell="A1" sqref="A1"/>
    </sheetView>
  </sheetViews>
  <sheetFormatPr baseColWidth="8" defaultRowHeight="15"/>
  <cols>
    <col width="24" customWidth="1" min="1" max="1"/>
    <col width="14" customWidth="1" min="2" max="2"/>
    <col width="16" customWidth="1" min="3" max="3"/>
    <col width="42" customWidth="1" min="4" max="4"/>
  </cols>
  <sheetData>
    <row r="1" ht="24" customHeight="1">
      <c r="A1" s="1" t="inlineStr">
        <is>
          <t>Bridge</t>
        </is>
      </c>
    </row>
    <row r="2">
      <c r="A2" s="2" t="inlineStr">
        <is>
          <t>Bridge-ready output table</t>
        </is>
      </c>
    </row>
    <row r="3" ht="32" customHeight="1">
      <c r="A3" s="3" t="inlineStr">
        <is>
          <t>This structure is chart-friendly and commentary-friendly. Use it for board slides or monthly operating reviews.</t>
        </is>
      </c>
    </row>
    <row r="5">
      <c r="A5" s="6" t="inlineStr">
        <is>
          <t>Movement line</t>
        </is>
      </c>
      <c r="B5" s="6" t="inlineStr">
        <is>
          <t>Bridge value</t>
        </is>
      </c>
      <c r="C5" s="6" t="inlineStr">
        <is>
          <t>Direction</t>
        </is>
      </c>
      <c r="D5" s="6" t="inlineStr">
        <is>
          <t>Narrative use</t>
        </is>
      </c>
    </row>
    <row r="6">
      <c r="A6" s="3">
        <f>Inputs!A6</f>
        <v/>
      </c>
      <c r="B6" s="9">
        <f>Inputs!D6</f>
        <v/>
      </c>
      <c r="C6" s="11">
        <f>IF(B6&lt;0,"Negative","Positive / neutral")</f>
        <v/>
      </c>
      <c r="D6" s="12">
        <f>Inputs!E6</f>
        <v/>
      </c>
    </row>
    <row r="7">
      <c r="A7" s="3">
        <f>Inputs!A7</f>
        <v/>
      </c>
      <c r="B7" s="9">
        <f>Inputs!D7</f>
        <v/>
      </c>
      <c r="C7" s="11">
        <f>IF(B7&lt;0,"Negative","Positive / neutral")</f>
        <v/>
      </c>
      <c r="D7" s="12">
        <f>Inputs!E7</f>
        <v/>
      </c>
    </row>
    <row r="8">
      <c r="A8" s="3">
        <f>Inputs!A8</f>
        <v/>
      </c>
      <c r="B8" s="9">
        <f>Inputs!D8</f>
        <v/>
      </c>
      <c r="C8" s="11">
        <f>IF(B8&lt;0,"Negative","Positive / neutral")</f>
        <v/>
      </c>
      <c r="D8" s="12">
        <f>Inputs!E8</f>
        <v/>
      </c>
    </row>
    <row r="9">
      <c r="A9" s="3">
        <f>Inputs!A9</f>
        <v/>
      </c>
      <c r="B9" s="9">
        <f>Inputs!D9</f>
        <v/>
      </c>
      <c r="C9" s="11">
        <f>IF(B9&lt;0,"Negative","Positive / neutral")</f>
        <v/>
      </c>
      <c r="D9" s="12">
        <f>Inputs!E9</f>
        <v/>
      </c>
    </row>
    <row r="10">
      <c r="A10" s="3">
        <f>Inputs!A10</f>
        <v/>
      </c>
      <c r="B10" s="9">
        <f>Inputs!D10</f>
        <v/>
      </c>
      <c r="C10" s="11">
        <f>IF(B10&lt;0,"Negative","Positive / neutral")</f>
        <v/>
      </c>
      <c r="D10" s="12">
        <f>Inputs!E10</f>
        <v/>
      </c>
    </row>
    <row r="11">
      <c r="A11" s="3">
        <f>Inputs!A11</f>
        <v/>
      </c>
      <c r="B11" s="9">
        <f>Inputs!D11</f>
        <v/>
      </c>
      <c r="C11" s="11">
        <f>IF(B11&lt;0,"Negative","Positive / neutral")</f>
        <v/>
      </c>
      <c r="D11" s="12">
        <f>Inputs!E11</f>
        <v/>
      </c>
    </row>
    <row r="12">
      <c r="A12" s="3">
        <f>Inputs!A12</f>
        <v/>
      </c>
      <c r="B12" s="9">
        <f>Inputs!D12</f>
        <v/>
      </c>
      <c r="C12" s="11">
        <f>IF(B12&lt;0,"Negative","Positive / neutral")</f>
        <v/>
      </c>
      <c r="D12" s="12">
        <f>Inputs!E12</f>
        <v/>
      </c>
    </row>
  </sheetData>
  <sheetProtection selectLockedCells="1" selectUnlockedCells="1" sheet="1" objects="0" insertRows="0" insertHyperlinks="1" autoFilter="1" scenarios="0" formatColumns="0" deleteColumns="0" insertColumns="0" pivotTables="1" deleteRows="0" formatCells="0" formatRows="0" sort="1"/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8"/>
  <sheetViews>
    <sheetView workbookViewId="0">
      <selection activeCell="A1" sqref="A1"/>
    </sheetView>
  </sheetViews>
  <sheetFormatPr baseColWidth="8" defaultRowHeight="15"/>
  <cols>
    <col width="20" customWidth="1" min="1" max="1"/>
    <col width="90" customWidth="1" min="2" max="2"/>
  </cols>
  <sheetData>
    <row r="1" ht="24" customHeight="1">
      <c r="A1" s="1" t="inlineStr">
        <is>
          <t>Commentary</t>
        </is>
      </c>
    </row>
    <row r="2">
      <c r="A2" s="2" t="inlineStr">
        <is>
          <t>Draft narrative blocks</t>
        </is>
      </c>
    </row>
    <row r="3" ht="32" customHeight="1">
      <c r="A3" s="3" t="inlineStr">
        <is>
          <t>BCG's reporting guidance pushes finance from descriptive hindsight into explanatory insight. Use this sheet to keep the commentary short and causal.</t>
        </is>
      </c>
    </row>
    <row r="5">
      <c r="A5" s="6" t="inlineStr">
        <is>
          <t>Section</t>
        </is>
      </c>
      <c r="B5" s="6" t="inlineStr">
        <is>
          <t>Draft</t>
        </is>
      </c>
    </row>
    <row r="6">
      <c r="A6" s="13" t="inlineStr">
        <is>
          <t>Headline</t>
        </is>
      </c>
      <c r="B6" s="11">
        <f>CONCAT("EBITDA landed at INR ",TEXT(Inputs!C12/10000000,"0.0")," Cr versus budget at INR ",TEXT(Inputs!B12/10000000,"0.0")," Cr, driven mainly by ",Inputs!A7," and ",Inputs!A10,".")</f>
        <v/>
      </c>
    </row>
    <row r="7">
      <c r="A7" s="13" t="inlineStr">
        <is>
          <t>What changed</t>
        </is>
      </c>
      <c r="B7" s="11">
        <f>CONCAT("The biggest negative movement came from ",Inputs!A7," while ",Inputs!A8," provided a partial offset.")</f>
        <v/>
      </c>
    </row>
    <row r="8">
      <c r="A8" s="13" t="inlineStr">
        <is>
          <t>What we do next</t>
        </is>
      </c>
      <c r="B8" s="11">
        <f>"Rephase the commercial conversion view, tighten hiring timing against productivity, and keep discretionary spend under weekly review until conversion normalizes."</f>
        <v/>
      </c>
    </row>
  </sheetData>
  <sheetProtection selectLockedCells="1" selectUnlockedCells="1" sheet="1" objects="0" insertRows="0" insertHyperlinks="1" autoFilter="1" scenarios="0" formatColumns="0" deleteColumns="0" insertColumns="0" pivotTables="1" deleteRows="0" formatCells="0" formatRows="0" sort="1"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2026-04-23T22:36:17Z</dcterms:created>
  <dcterms:modified xmlns:dcterms="http://purl.org/dc/terms/" xmlns:xsi="http://www.w3.org/2001/XMLSchema-instance" xsi:type="dcterms:W3CDTF">2026-04-23T22:36:17Z</dcterms:modified>
</cp:coreProperties>
</file>